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4CF2EBAE-49E3-46F8-9FC1-6EE95B052DC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0730" windowHeight="1116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56" i="1"/>
  <c r="E56" i="1"/>
  <c r="E31" i="1"/>
  <c r="E30" i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G9" i="1" l="1"/>
  <c r="H35" i="1" l="1"/>
  <c r="E24" i="1"/>
  <c r="E25" i="1"/>
  <c r="E26" i="1"/>
  <c r="E27" i="1"/>
  <c r="E28" i="1"/>
  <c r="E29" i="1"/>
  <c r="E32" i="1"/>
  <c r="E10" i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<sst xmlns="http://schemas.openxmlformats.org/spreadsheetml/2006/main" count="64" uniqueCount="41">
  <si>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</si>
  <si>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</si>
  <si>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</si>
  <si>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</si>
  <si>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</si>
  <si>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</si>
  <si>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</si>
  <si>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</si>
  <si>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</si>
  <si>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</si>
  <si>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</si>
  <si>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</si>
  <si>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</si>
  <si>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</si>
  <si>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</si>
  <si>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</si>
  <si>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</si>
  <si>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</si>
  <si>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</si>
  <si>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</si>
  <si>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</si>
  <si>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</si>
  <si>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</si>
  <si>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</si>
  <si>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</si>
  <si>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</si>
  <si>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</si>
  <si>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</si>
  <si>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</si>
  <si>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</si>
  <si>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</si>
  <si>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</si>
  <si>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</si>
  <si>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</si>
  <si>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</si>
  <si>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</si>
  <si>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</si>
  <si>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</si>
  <si>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</si>
  <si>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Coordinación de Medio Ambiente y Protección Animal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</si>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</sst>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topLeftCell="A41" zoomScale="90" zoomScaleNormal="90" workbookViewId="0">
      <selection activeCell="K59" sqref="K59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40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4058057296.9499998</v>
      </c>
      <c r="D9" s="12">
        <f>SUM(D10:D32)</f>
        <v>176028030.86999989</v>
      </c>
      <c r="E9" s="16">
        <f>SUM(C9:D9)</f>
        <v>4234085327.8199997</v>
      </c>
      <c r="F9" s="12">
        <f>SUM(F10:F32)</f>
        <v>2656946980.1499996</v>
      </c>
      <c r="G9" s="12">
        <f>SUM(G10:G32)</f>
        <v>2578846740.9899998</v>
      </c>
      <c r="H9" s="16">
        <f>SUM(E9-F9)</f>
        <v>1577138347.6700001</v>
      </c>
    </row>
    <row r="10" spans="2:9" x14ac:dyDescent="0.2">
      <c r="B10" s="7" t="s">
        <v>16</v>
      </c>
      <c r="C10" s="8">
        <v>33541263.129999999</v>
      </c>
      <c r="D10" s="8">
        <v>5131039.66</v>
      </c>
      <c r="E10" s="8">
        <f>SUM(C10:D10)</f>
        <v>38672302.789999999</v>
      </c>
      <c r="F10" s="8">
        <v>38468320</v>
      </c>
      <c r="G10" s="8">
        <v>38218502.979999997</v>
      </c>
      <c r="H10" s="8">
        <f>SUM(E10-F10)</f>
        <v>203982.78999999911</v>
      </c>
    </row>
    <row r="11" spans="2:9" x14ac:dyDescent="0.2">
      <c r="B11" s="7" t="s">
        <v>17</v>
      </c>
      <c r="C11" s="8">
        <v>12502881.4</v>
      </c>
      <c r="D11" s="8">
        <v>-742324.23000000045</v>
      </c>
      <c r="E11" s="8">
        <f t="shared" ref="E11:E23" si="0">SUM(C11:D11)</f>
        <v>11760557.17</v>
      </c>
      <c r="F11" s="8">
        <v>11313268.18</v>
      </c>
      <c r="G11" s="8">
        <v>11260583.35</v>
      </c>
      <c r="H11" s="8">
        <f t="shared" ref="H11:H23" si="1">SUM(E11-F11)</f>
        <v>447288.99000000022</v>
      </c>
    </row>
    <row r="12" spans="2:9" x14ac:dyDescent="0.2">
      <c r="B12" s="7" t="s">
        <v>18</v>
      </c>
      <c r="C12" s="8">
        <v>17187541.829999998</v>
      </c>
      <c r="D12" s="8">
        <v>392131.60000000149</v>
      </c>
      <c r="E12" s="8">
        <f t="shared" si="0"/>
        <v>17579673.43</v>
      </c>
      <c r="F12" s="8">
        <v>14691050.850000001</v>
      </c>
      <c r="G12" s="8">
        <v>14560595.460000001</v>
      </c>
      <c r="H12" s="8">
        <f t="shared" si="1"/>
        <v>2888622.5799999982</v>
      </c>
    </row>
    <row r="13" spans="2:9" x14ac:dyDescent="0.2">
      <c r="B13" s="7" t="s">
        <v>19</v>
      </c>
      <c r="C13" s="8">
        <v>51035816.859999999</v>
      </c>
      <c r="D13" s="8">
        <v>-5907363.8100000024</v>
      </c>
      <c r="E13" s="8">
        <f t="shared" si="0"/>
        <v>45128453.049999997</v>
      </c>
      <c r="F13" s="8">
        <v>44436453.07</v>
      </c>
      <c r="G13" s="8">
        <v>44287368.829999998</v>
      </c>
      <c r="H13" s="8">
        <f t="shared" si="1"/>
        <v>691999.97999999672</v>
      </c>
    </row>
    <row r="14" spans="2:9" x14ac:dyDescent="0.2">
      <c r="B14" s="7" t="s">
        <v>20</v>
      </c>
      <c r="C14" s="8">
        <v>111273925.53</v>
      </c>
      <c r="D14" s="8">
        <v>-2160214.9599999934</v>
      </c>
      <c r="E14" s="8">
        <f t="shared" si="0"/>
        <v>109113710.57000001</v>
      </c>
      <c r="F14" s="8">
        <v>63066149.270000003</v>
      </c>
      <c r="G14" s="8">
        <v>62963627.520000003</v>
      </c>
      <c r="H14" s="8">
        <f t="shared" si="1"/>
        <v>46047561.300000004</v>
      </c>
    </row>
    <row r="15" spans="2:9" x14ac:dyDescent="0.2">
      <c r="B15" s="7" t="s">
        <v>21</v>
      </c>
      <c r="C15" s="8">
        <v>56393902.43</v>
      </c>
      <c r="D15" s="8">
        <v>7404987.0400000028</v>
      </c>
      <c r="E15" s="8">
        <f t="shared" si="0"/>
        <v>63798889.469999999</v>
      </c>
      <c r="F15" s="8">
        <v>59345758.43</v>
      </c>
      <c r="G15" s="8">
        <v>58151507.469999999</v>
      </c>
      <c r="H15" s="8">
        <f t="shared" si="1"/>
        <v>4453131.0399999991</v>
      </c>
    </row>
    <row r="16" spans="2:9" x14ac:dyDescent="0.2">
      <c r="B16" s="7" t="s">
        <v>22</v>
      </c>
      <c r="C16" s="8">
        <v>673721551.75</v>
      </c>
      <c r="D16" s="8">
        <v>371210966.90999997</v>
      </c>
      <c r="E16" s="8">
        <f t="shared" si="0"/>
        <v>1044932518.66</v>
      </c>
      <c r="F16" s="8">
        <v>152747165.96000001</v>
      </c>
      <c r="G16" s="8">
        <v>146196253.53</v>
      </c>
      <c r="H16" s="8">
        <f t="shared" si="1"/>
        <v>892185352.69999993</v>
      </c>
    </row>
    <row r="17" spans="2:8" x14ac:dyDescent="0.2">
      <c r="B17" s="7" t="s">
        <v>23</v>
      </c>
      <c r="C17" s="8">
        <v>51778672.020000003</v>
      </c>
      <c r="D17" s="8">
        <v>-4642556.0400000028</v>
      </c>
      <c r="E17" s="8">
        <f t="shared" si="0"/>
        <v>47136115.980000004</v>
      </c>
      <c r="F17" s="8">
        <v>39607860.950000003</v>
      </c>
      <c r="G17" s="8">
        <v>39359563.240000002</v>
      </c>
      <c r="H17" s="8">
        <f t="shared" si="1"/>
        <v>7528255.0300000012</v>
      </c>
    </row>
    <row r="18" spans="2:8" x14ac:dyDescent="0.2">
      <c r="B18" s="7" t="s">
        <v>24</v>
      </c>
      <c r="C18" s="8">
        <v>279168131.63</v>
      </c>
      <c r="D18" s="8">
        <v>-11408692.149999976</v>
      </c>
      <c r="E18" s="8">
        <f t="shared" si="0"/>
        <v>267759439.48000002</v>
      </c>
      <c r="F18" s="8">
        <v>141015288.88</v>
      </c>
      <c r="G18" s="8">
        <v>139285513.06</v>
      </c>
      <c r="H18" s="8">
        <f t="shared" si="1"/>
        <v>126744150.60000002</v>
      </c>
    </row>
    <row r="19" spans="2:8" x14ac:dyDescent="0.2">
      <c r="B19" s="7" t="s">
        <v>25</v>
      </c>
      <c r="C19" s="8">
        <v>808717344.64999998</v>
      </c>
      <c r="D19" s="8">
        <v>-29306629.400000095</v>
      </c>
      <c r="E19" s="8">
        <f t="shared" si="0"/>
        <v>779410715.24999988</v>
      </c>
      <c r="F19" s="8">
        <v>600211757.74000001</v>
      </c>
      <c r="G19" s="8">
        <v>594616092.40999997</v>
      </c>
      <c r="H19" s="8">
        <f t="shared" si="1"/>
        <v>179198957.50999987</v>
      </c>
    </row>
    <row r="20" spans="2:8" ht="15" customHeight="1" x14ac:dyDescent="0.2">
      <c r="B20" s="7" t="s">
        <v>26</v>
      </c>
      <c r="C20" s="8">
        <v>69039555.469999999</v>
      </c>
      <c r="D20" s="8">
        <v>-14009586.99000001</v>
      </c>
      <c r="E20" s="8">
        <f t="shared" si="0"/>
        <v>55029968.479999989</v>
      </c>
      <c r="F20" s="8">
        <v>48697841.440000005</v>
      </c>
      <c r="G20" s="8">
        <v>47583641.590000004</v>
      </c>
      <c r="H20" s="8">
        <f t="shared" si="1"/>
        <v>6332127.0399999842</v>
      </c>
    </row>
    <row r="21" spans="2:8" x14ac:dyDescent="0.2">
      <c r="B21" s="7" t="s">
        <v>27</v>
      </c>
      <c r="C21" s="8">
        <v>202038205.38</v>
      </c>
      <c r="D21" s="8">
        <v>8313942.1999999881</v>
      </c>
      <c r="E21" s="8">
        <f t="shared" si="0"/>
        <v>210352147.57999998</v>
      </c>
      <c r="F21" s="8">
        <v>199470392.28999999</v>
      </c>
      <c r="G21" s="8">
        <v>198763105.75999999</v>
      </c>
      <c r="H21" s="8">
        <f t="shared" si="1"/>
        <v>10881755.289999992</v>
      </c>
    </row>
    <row r="22" spans="2:8" x14ac:dyDescent="0.2">
      <c r="B22" s="7" t="s">
        <v>28</v>
      </c>
      <c r="C22" s="8">
        <v>228310398.90000001</v>
      </c>
      <c r="D22" s="8">
        <v>27873493.540000021</v>
      </c>
      <c r="E22" s="8">
        <f t="shared" si="0"/>
        <v>256183892.44000003</v>
      </c>
      <c r="F22" s="8">
        <v>196567499.51000002</v>
      </c>
      <c r="G22" s="8">
        <v>191359175.43000001</v>
      </c>
      <c r="H22" s="8">
        <f t="shared" si="1"/>
        <v>59616392.930000007</v>
      </c>
    </row>
    <row r="23" spans="2:8" x14ac:dyDescent="0.2">
      <c r="B23" s="7" t="s">
        <v>29</v>
      </c>
      <c r="C23" s="8">
        <v>54258575.25</v>
      </c>
      <c r="D23" s="8">
        <v>728303.84000000358</v>
      </c>
      <c r="E23" s="8">
        <f t="shared" si="0"/>
        <v>54986879.090000004</v>
      </c>
      <c r="F23" s="8">
        <v>34499431.68</v>
      </c>
      <c r="G23" s="8">
        <v>33870731.969999999</v>
      </c>
      <c r="H23" s="8">
        <f t="shared" si="1"/>
        <v>20487447.410000004</v>
      </c>
    </row>
    <row r="24" spans="2:8" x14ac:dyDescent="0.2">
      <c r="B24" s="7" t="s">
        <v>30</v>
      </c>
      <c r="C24" s="8">
        <v>63813212.109999999</v>
      </c>
      <c r="D24" s="8">
        <v>-5118675.3300000131</v>
      </c>
      <c r="E24" s="8">
        <f t="shared" ref="E24:E32" si="2">SUM(C24:D24)</f>
        <v>58694536.779999986</v>
      </c>
      <c r="F24" s="8">
        <v>46270832.100000001</v>
      </c>
      <c r="G24" s="8">
        <v>35882481.280000001</v>
      </c>
      <c r="H24" s="8">
        <f t="shared" ref="H24:H32" si="3">SUM(E24-F24)</f>
        <v>12423704.679999985</v>
      </c>
    </row>
    <row r="25" spans="2:8" x14ac:dyDescent="0.2">
      <c r="B25" s="7" t="s">
        <v>31</v>
      </c>
      <c r="C25" s="8">
        <v>420466324.63999999</v>
      </c>
      <c r="D25" s="8">
        <v>50870949.470000029</v>
      </c>
      <c r="E25" s="8">
        <f t="shared" si="2"/>
        <v>471337274.11000001</v>
      </c>
      <c r="F25" s="8">
        <v>281087651.01999998</v>
      </c>
      <c r="G25" s="8">
        <v>270268381.27999997</v>
      </c>
      <c r="H25" s="8">
        <f t="shared" si="3"/>
        <v>190249623.09000003</v>
      </c>
    </row>
    <row r="26" spans="2:8" x14ac:dyDescent="0.2">
      <c r="B26" s="7" t="s">
        <v>32</v>
      </c>
      <c r="C26" s="8">
        <v>3652882.26</v>
      </c>
      <c r="D26" s="8">
        <v>-450017.15999999968</v>
      </c>
      <c r="E26" s="8">
        <f t="shared" si="2"/>
        <v>3202865.1</v>
      </c>
      <c r="F26" s="8">
        <v>2684501.89</v>
      </c>
      <c r="G26" s="8">
        <v>2658762.12</v>
      </c>
      <c r="H26" s="8">
        <f t="shared" si="3"/>
        <v>518363.20999999996</v>
      </c>
    </row>
    <row r="27" spans="2:8" x14ac:dyDescent="0.2">
      <c r="B27" s="7" t="s">
        <v>33</v>
      </c>
      <c r="C27" s="8">
        <v>25170105.719999999</v>
      </c>
      <c r="D27" s="8">
        <v>-11806946.82</v>
      </c>
      <c r="E27" s="8">
        <f t="shared" si="2"/>
        <v>13363158.899999999</v>
      </c>
      <c r="F27" s="8">
        <v>11154537.029999999</v>
      </c>
      <c r="G27" s="8">
        <v>10764752.91</v>
      </c>
      <c r="H27" s="8">
        <f t="shared" si="3"/>
        <v>2208621.8699999992</v>
      </c>
    </row>
    <row r="28" spans="2:8" x14ac:dyDescent="0.2">
      <c r="B28" s="7" t="s">
        <v>34</v>
      </c>
      <c r="C28" s="8">
        <v>10774538.24</v>
      </c>
      <c r="D28" s="8">
        <v>-174349.12999999989</v>
      </c>
      <c r="E28" s="8">
        <f t="shared" si="2"/>
        <v>10600189.109999999</v>
      </c>
      <c r="F28" s="8">
        <v>10460117.130000001</v>
      </c>
      <c r="G28" s="8">
        <v>10172591.23</v>
      </c>
      <c r="H28" s="8">
        <f t="shared" si="3"/>
        <v>140071.97999999858</v>
      </c>
    </row>
    <row r="29" spans="2:8" x14ac:dyDescent="0.2">
      <c r="B29" s="7" t="s">
        <v>35</v>
      </c>
      <c r="C29" s="8">
        <v>557831951.23000002</v>
      </c>
      <c r="D29" s="8">
        <v>85006135.180000007</v>
      </c>
      <c r="E29" s="8">
        <f t="shared" si="2"/>
        <v>642838086.41000009</v>
      </c>
      <c r="F29" s="8">
        <v>641047956.15999997</v>
      </c>
      <c r="G29" s="8">
        <v>609015862.17999995</v>
      </c>
      <c r="H29" s="8">
        <f t="shared" si="3"/>
        <v>1790130.2500001192</v>
      </c>
    </row>
    <row r="30" spans="2:8" x14ac:dyDescent="0.2">
      <c r="B30" s="7" t="s">
        <v>37</v>
      </c>
      <c r="C30" s="8">
        <v>10141424.859999999</v>
      </c>
      <c r="D30" s="8">
        <v>-948117.11999999918</v>
      </c>
      <c r="E30" s="8">
        <f t="shared" si="2"/>
        <v>9193307.7400000002</v>
      </c>
      <c r="F30" s="8">
        <v>7837165.9199999999</v>
      </c>
      <c r="G30" s="8">
        <v>7823340.0599999996</v>
      </c>
      <c r="H30" s="8">
        <f t="shared" si="3"/>
        <v>1356141.8200000003</v>
      </c>
    </row>
    <row r="31" spans="2:8" x14ac:dyDescent="0.2">
      <c r="B31" s="7" t="s">
        <v>38</v>
      </c>
      <c r="C31" s="8">
        <v>317239091.66000003</v>
      </c>
      <c r="D31" s="8">
        <v>-299114235.88</v>
      </c>
      <c r="E31" s="8">
        <f t="shared" si="2"/>
        <v>18124855.780000031</v>
      </c>
      <c r="F31" s="8">
        <v>8529718.2000000011</v>
      </c>
      <c r="G31" s="8">
        <v>8476730.2300000004</v>
      </c>
      <c r="H31" s="8">
        <f t="shared" si="3"/>
        <v>9595137.5800000299</v>
      </c>
    </row>
    <row r="32" spans="2:8" ht="24" x14ac:dyDescent="0.2">
      <c r="B32" s="7" t="s">
        <v>39</v>
      </c>
      <c r="C32" s="8">
        <v>0</v>
      </c>
      <c r="D32" s="8">
        <v>4885790.4499999993</v>
      </c>
      <c r="E32" s="8">
        <f t="shared" si="2"/>
        <v>4885790.4499999993</v>
      </c>
      <c r="F32" s="8">
        <v>3736262.45</v>
      </c>
      <c r="G32" s="8">
        <v>3307577.1</v>
      </c>
      <c r="H32" s="8">
        <f t="shared" si="3"/>
        <v>1149527.9999999991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1260346831.1399999</v>
      </c>
      <c r="D34" s="13">
        <f t="shared" ref="D34:G34" si="4">SUM(D35:D57)</f>
        <v>22340203.600000005</v>
      </c>
      <c r="E34" s="17">
        <f t="shared" ref="E34" si="5">SUM(C34:D34)</f>
        <v>1282687034.7399998</v>
      </c>
      <c r="F34" s="13">
        <f t="shared" si="4"/>
        <v>446077472.5</v>
      </c>
      <c r="G34" s="13">
        <f t="shared" si="4"/>
        <v>394046769.38</v>
      </c>
      <c r="H34" s="17">
        <f t="shared" ref="H34:H57" si="6">SUM(E34-F34)</f>
        <v>836609562.23999977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202013393.66999999</v>
      </c>
      <c r="D41" s="8">
        <v>32986008.080000006</v>
      </c>
      <c r="E41" s="8">
        <f t="shared" si="7"/>
        <v>234999401.75</v>
      </c>
      <c r="F41" s="8">
        <v>32668840.510000002</v>
      </c>
      <c r="G41" s="8">
        <v>30691496.57</v>
      </c>
      <c r="H41" s="8">
        <f t="shared" si="6"/>
        <v>202330561.24000001</v>
      </c>
    </row>
    <row r="42" spans="2:8" x14ac:dyDescent="0.2">
      <c r="B42" s="7" t="s">
        <v>23</v>
      </c>
      <c r="C42" s="8">
        <v>1200000</v>
      </c>
      <c r="D42" s="8">
        <v>0</v>
      </c>
      <c r="E42" s="8">
        <f t="shared" si="7"/>
        <v>1200000</v>
      </c>
      <c r="F42" s="8">
        <v>0</v>
      </c>
      <c r="G42" s="8">
        <v>0</v>
      </c>
      <c r="H42" s="8">
        <f t="shared" si="6"/>
        <v>1200000</v>
      </c>
    </row>
    <row r="43" spans="2:8" x14ac:dyDescent="0.2">
      <c r="B43" s="7" t="s">
        <v>24</v>
      </c>
      <c r="C43" s="8">
        <v>345263317.57999998</v>
      </c>
      <c r="D43" s="8">
        <v>-20643544.390000004</v>
      </c>
      <c r="E43" s="8">
        <f t="shared" si="7"/>
        <v>324619773.19</v>
      </c>
      <c r="F43" s="8">
        <v>126647195.88000001</v>
      </c>
      <c r="G43" s="8">
        <v>125209531.59</v>
      </c>
      <c r="H43" s="8">
        <f t="shared" si="6"/>
        <v>197972577.31</v>
      </c>
    </row>
    <row r="44" spans="2:8" x14ac:dyDescent="0.2">
      <c r="B44" s="7" t="s">
        <v>25</v>
      </c>
      <c r="C44" s="8">
        <v>395543192.58999997</v>
      </c>
      <c r="D44" s="8">
        <v>5811576.2100000009</v>
      </c>
      <c r="E44" s="8">
        <f t="shared" si="7"/>
        <v>401354768.79999995</v>
      </c>
      <c r="F44" s="8">
        <v>186207616.81999999</v>
      </c>
      <c r="G44" s="8">
        <v>183116592.25</v>
      </c>
      <c r="H44" s="8">
        <f t="shared" si="6"/>
        <v>215147151.97999996</v>
      </c>
    </row>
    <row r="45" spans="2:8" ht="15.75" customHeight="1" x14ac:dyDescent="0.2">
      <c r="B45" s="7" t="s">
        <v>26</v>
      </c>
      <c r="C45" s="8">
        <v>166040000</v>
      </c>
      <c r="D45" s="8">
        <v>3473279.620000001</v>
      </c>
      <c r="E45" s="8">
        <f t="shared" si="7"/>
        <v>169513279.62</v>
      </c>
      <c r="F45" s="8">
        <v>60823464.409999996</v>
      </c>
      <c r="G45" s="8">
        <v>19879864.41</v>
      </c>
      <c r="H45" s="8">
        <f t="shared" si="6"/>
        <v>108689815.21000001</v>
      </c>
    </row>
    <row r="46" spans="2:8" x14ac:dyDescent="0.2">
      <c r="B46" s="7" t="s">
        <v>27</v>
      </c>
      <c r="C46" s="8">
        <v>23008327.300000001</v>
      </c>
      <c r="D46" s="8">
        <v>4495765.2800000012</v>
      </c>
      <c r="E46" s="8">
        <f t="shared" si="7"/>
        <v>27504092.580000002</v>
      </c>
      <c r="F46" s="8">
        <v>20358949.390000001</v>
      </c>
      <c r="G46" s="8">
        <v>20358949.390000001</v>
      </c>
      <c r="H46" s="8">
        <f t="shared" si="6"/>
        <v>7145143.1900000013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0</v>
      </c>
      <c r="E48" s="8">
        <f t="shared" si="7"/>
        <v>0</v>
      </c>
      <c r="F48" s="8">
        <v>0</v>
      </c>
      <c r="G48" s="8">
        <v>0</v>
      </c>
      <c r="H48" s="8">
        <f t="shared" si="6"/>
        <v>0</v>
      </c>
    </row>
    <row r="49" spans="2:8" x14ac:dyDescent="0.2">
      <c r="B49" s="7" t="s">
        <v>30</v>
      </c>
      <c r="C49" s="8">
        <v>35278600</v>
      </c>
      <c r="D49" s="8">
        <v>4596665.57</v>
      </c>
      <c r="E49" s="8">
        <f t="shared" si="7"/>
        <v>39875265.57</v>
      </c>
      <c r="F49" s="8">
        <v>6895413.4199999999</v>
      </c>
      <c r="G49" s="8">
        <v>2905993.42</v>
      </c>
      <c r="H49" s="8">
        <f t="shared" si="6"/>
        <v>32979852.149999999</v>
      </c>
    </row>
    <row r="50" spans="2:8" x14ac:dyDescent="0.2">
      <c r="B50" s="7" t="s">
        <v>31</v>
      </c>
      <c r="C50" s="8">
        <v>86000000</v>
      </c>
      <c r="D50" s="8">
        <v>-2379546.77</v>
      </c>
      <c r="E50" s="8">
        <f t="shared" si="7"/>
        <v>83620453.230000004</v>
      </c>
      <c r="F50" s="8">
        <v>12475992.07</v>
      </c>
      <c r="G50" s="8">
        <v>11884341.75</v>
      </c>
      <c r="H50" s="8">
        <f t="shared" si="6"/>
        <v>71144461.159999996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6000000</v>
      </c>
      <c r="D56" s="8">
        <v>-6000000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39</v>
      </c>
      <c r="C57" s="8">
        <v>0</v>
      </c>
      <c r="D57" s="8">
        <v>0</v>
      </c>
      <c r="E57" s="8">
        <f t="shared" si="7"/>
        <v>0</v>
      </c>
      <c r="F57" s="8">
        <v>0</v>
      </c>
      <c r="G57" s="8">
        <v>0</v>
      </c>
      <c r="H57" s="8">
        <f t="shared" si="6"/>
        <v>0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5318404128.0900002</v>
      </c>
      <c r="D59" s="4">
        <f t="shared" si="8"/>
        <v>198368234.46999988</v>
      </c>
      <c r="E59" s="4">
        <f t="shared" si="8"/>
        <v>5516772362.5599995</v>
      </c>
      <c r="F59" s="4">
        <f t="shared" si="8"/>
        <v>3103024452.6499996</v>
      </c>
      <c r="G59" s="4">
        <f t="shared" si="8"/>
        <v>2972893510.3699999</v>
      </c>
      <c r="H59" s="4">
        <f t="shared" si="8"/>
        <v>2413747909.9099998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2024-04-23T15:05:41Z</cp:lastPrinted>
  <dcterms:created xsi:type="dcterms:W3CDTF">2020-01-08T21:44:09Z</dcterms:created>
  <dcterms:modified xsi:type="dcterms:W3CDTF">2025-07-15T20:29:44Z</dcterms:modified>
</cp:coreProperties>
</file>